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<sst xmlns="http://schemas.openxmlformats.org/spreadsheetml/2006/main" count="75" uniqueCount="65">
  <si>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</si>
  <si>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</si>
  <si>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</si>
  <si>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</si>
  <si>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</si>
  <si>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</si>
  <si>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</si>
  <si>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</si>
  <si>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</si>
  <si>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</si>
  <si>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</si>
  <si>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</si>
  <si>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Судиславский РЭС</t>
  </si>
  <si>
    <t>ПС Раслово ф. 10-02</t>
  </si>
  <si>
    <r>
      <rPr>
        <sz val="12"/>
        <rFont val="Times New Roman"/>
        <family val="1"/>
      </rPr>
      <t>4 (шк., д/сад, кот., водозабор)</t>
    </r>
    <r>
      <rPr>
        <sz val="12"/>
        <color indexed="10"/>
        <rFont val="Times New Roman"/>
        <family val="1"/>
      </rPr>
      <t xml:space="preserve"> </t>
    </r>
  </si>
  <si>
    <t>земля</t>
  </si>
  <si>
    <t>Повреждение трансформатора на ТП-313</t>
  </si>
  <si>
    <t>Костромской РЭС</t>
  </si>
  <si>
    <t>ПС Кузьмищи ф.10-01</t>
  </si>
  <si>
    <t>КНС</t>
  </si>
  <si>
    <t>МТЗ, АПВ, РПВ н/у</t>
  </si>
  <si>
    <t>в пр.оп. 4/1-4/2 обнаружена ветка под проводами ВЛ со следами подгара.</t>
  </si>
  <si>
    <t xml:space="preserve">ПС Борщино ф.10-04 уч. от ЛР-151 </t>
  </si>
  <si>
    <t>-</t>
  </si>
  <si>
    <t>Перегорание высоковольтных вставок за ЛР-51</t>
  </si>
  <si>
    <t>Солигаличский РЭС</t>
  </si>
  <si>
    <t>ПС Солигалич ф.10-09</t>
  </si>
  <si>
    <t>17 (10 котельных, техникум, больница, 2 д/сада, 2 скважины, КНС)</t>
  </si>
  <si>
    <t>ТО, АПВ н/у, РПВ успешно</t>
  </si>
  <si>
    <t>Повреждение изолятора на ВР-10кВ к ТП-287</t>
  </si>
  <si>
    <t>Макарьевский РЭС</t>
  </si>
  <si>
    <t xml:space="preserve">ТП-261 </t>
  </si>
  <si>
    <t>котельная</t>
  </si>
  <si>
    <t>перегорание высоковольтных вставок</t>
  </si>
  <si>
    <t xml:space="preserve">ПС Калинки ф.10-01 </t>
  </si>
  <si>
    <t xml:space="preserve">3 (биоцентр, водозабор, д/с) </t>
  </si>
  <si>
    <t>Оп.№59 повреждение (срыв) изолятора с схлестом проводов</t>
  </si>
  <si>
    <t>ПС Раслово ф.10-01</t>
  </si>
  <si>
    <t>8 (2 котельные, 3 водозабора, школа, д/с, КПБСТИН)</t>
  </si>
  <si>
    <t>МТЗ, РПВ успешно</t>
  </si>
  <si>
    <t>АО при запитывании потребителей с ф.10-01 ПС Калинки</t>
  </si>
  <si>
    <t>Нерехтский РЭС</t>
  </si>
  <si>
    <t>ПС Клементьево Ф.10-04</t>
  </si>
  <si>
    <t>запланирован обход на 22.04.2024</t>
  </si>
  <si>
    <t>Красносельский РЭС</t>
  </si>
  <si>
    <t>ПС Чапаево ф. 10-10</t>
  </si>
  <si>
    <t>Оп.№59 обрыв вязки крепления провода</t>
  </si>
  <si>
    <t>Кадыйский РЭС</t>
  </si>
  <si>
    <t xml:space="preserve">ПС Кадый ф.10-05 </t>
  </si>
  <si>
    <t xml:space="preserve">7 (школа, полиция, 2 скважины-накопительных, 3 котельных) </t>
  </si>
  <si>
    <t>котельная, скважина накоп</t>
  </si>
  <si>
    <t>ТП№147 обрыв шлейфа на ВР-10кВ</t>
  </si>
  <si>
    <t>Нейский РЭС</t>
  </si>
  <si>
    <t xml:space="preserve">ПС Вожерово ф.10-04 </t>
  </si>
  <si>
    <t>3 накопительные скважины</t>
  </si>
  <si>
    <t>МТЗ, АПВ н/у</t>
  </si>
  <si>
    <t>Запланирован обход на 22.04.2024</t>
  </si>
  <si>
    <t xml:space="preserve"> РАПОРТ
по оперативной обстановке  
за  19.04.2024 года
Отключения</t>
  </si>
  <si>
    <t>ТП-123 ул. Советская, 125</t>
  </si>
  <si>
    <r>
      <t xml:space="preserve">Кострома г; </t>
    </r>
    <r>
      <rPr>
        <sz val="12"/>
        <rFont val="Times New Roman"/>
        <family val="1"/>
      </rPr>
      <t>ул. Советская, 125</t>
    </r>
  </si>
  <si>
    <t xml:space="preserve"> Нерехтский  РЭС</t>
  </si>
  <si>
    <t>ТП№224 ВЛ-0,4 кВ ф. №3</t>
  </si>
  <si>
    <t>ТП№42 ВЛ-0,4 кВ ф. №1 ул. Климушинская</t>
  </si>
  <si>
    <t xml:space="preserve"> Красносельский РЭС</t>
  </si>
  <si>
    <t>ТП №005 Ф.0,4 кВ №2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</si>
</sst>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3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167" fontId="4" fillId="0" borderId="10" xfId="53" applyNumberFormat="1" applyFont="1" applyFill="1" applyBorder="1" applyAlignment="1">
      <alignment horizontal="center" vertical="center" wrapText="1"/>
      <protection/>
    </xf>
    <xf numFmtId="167" fontId="4" fillId="0" borderId="10" xfId="53" applyNumberFormat="1" applyFont="1" applyFill="1" applyBorder="1" applyAlignment="1">
      <alignment horizontal="center" vertical="center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166" fontId="4" fillId="0" borderId="10" xfId="0" applyNumberFormat="1" applyFont="1" applyFill="1" applyBorder="1" applyAlignment="1">
      <alignment horizontal="center" vertical="center" wrapText="1"/>
    </xf>
    <xf numFmtId="166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66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166" fontId="4" fillId="34" borderId="10" xfId="53" applyNumberFormat="1" applyFont="1" applyFill="1" applyBorder="1" applyAlignment="1">
      <alignment horizontal="center" vertical="center" wrapText="1"/>
      <protection/>
    </xf>
    <xf numFmtId="2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5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left" vertical="center" wrapText="1"/>
      <protection/>
    </xf>
    <xf numFmtId="22" fontId="3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166" fontId="3" fillId="0" borderId="10" xfId="53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90" zoomScaleNormal="90" zoomScaleSheetLayoutView="90" zoomScalePageLayoutView="0" workbookViewId="0" topLeftCell="A1">
      <selection activeCell="A1" sqref="A1:P1"/>
    </sheetView>
  </sheetViews>
  <sheetFormatPr defaultColWidth="11.57421875" defaultRowHeight="12.75"/>
  <cols>
    <col min="1" max="1" width="17.140625" style="0" customWidth="1"/>
    <col min="2" max="2" width="23.8515625" style="0" customWidth="1"/>
    <col min="3" max="3" width="11.57421875" style="0" customWidth="1"/>
    <col min="4" max="4" width="15.28125" style="0" customWidth="1"/>
    <col min="5" max="5" width="11.57421875" style="0" customWidth="1"/>
    <col min="6" max="6" width="26.57421875" style="0" customWidth="1"/>
    <col min="7" max="7" width="11.57421875" style="0" customWidth="1"/>
    <col min="8" max="8" width="12.8515625" style="0" customWidth="1"/>
    <col min="9" max="9" width="16.7109375" style="0" customWidth="1"/>
    <col min="10" max="13" width="11.57421875" style="0" customWidth="1"/>
    <col min="14" max="14" width="17.421875" style="0" customWidth="1"/>
    <col min="15" max="15" width="11.57421875" style="0" customWidth="1"/>
    <col min="16" max="16" width="64.8515625" style="0" customWidth="1"/>
    <col min="17" max="17" width="0.71875" style="0" customWidth="1"/>
  </cols>
  <sheetData>
    <row r="1" spans="1:16" ht="90.75" customHeight="1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78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</v>
      </c>
      <c r="K2" s="1" t="s">
        <v>3</v>
      </c>
      <c r="L2" s="1" t="s">
        <v>4</v>
      </c>
      <c r="M2" s="1" t="s">
        <v>5</v>
      </c>
      <c r="N2" s="2" t="s">
        <v>9</v>
      </c>
      <c r="O2" s="3" t="s">
        <v>10</v>
      </c>
      <c r="P2" s="1" t="s">
        <v>11</v>
      </c>
    </row>
    <row r="3" spans="1:17" ht="23.25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6" ht="31.5">
      <c r="A4" s="4">
        <v>45401.09375</v>
      </c>
      <c r="B4" s="5" t="s">
        <v>13</v>
      </c>
      <c r="C4" s="5">
        <v>12</v>
      </c>
      <c r="D4" s="5">
        <v>3</v>
      </c>
      <c r="E4" s="5">
        <v>523</v>
      </c>
      <c r="F4" s="6" t="s">
        <v>14</v>
      </c>
      <c r="G4" s="6">
        <v>0</v>
      </c>
      <c r="H4" s="6" t="s">
        <v>15</v>
      </c>
      <c r="I4" s="4">
        <v>45401.118055555555</v>
      </c>
      <c r="J4" s="6">
        <v>1</v>
      </c>
      <c r="K4" s="6">
        <v>1</v>
      </c>
      <c r="L4" s="6">
        <v>180</v>
      </c>
      <c r="M4" s="6">
        <v>0</v>
      </c>
      <c r="N4" s="4">
        <v>45401.50069444445</v>
      </c>
      <c r="O4" s="7">
        <f>N4-A4</f>
        <v>0.4069444444467081</v>
      </c>
      <c r="P4" s="8" t="s">
        <v>16</v>
      </c>
    </row>
    <row r="5" spans="1:16" ht="27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31.5">
      <c r="A6" s="4">
        <v>45401.29583333333</v>
      </c>
      <c r="B6" s="5" t="s">
        <v>18</v>
      </c>
      <c r="C6" s="5">
        <v>22</v>
      </c>
      <c r="D6" s="5">
        <v>8</v>
      </c>
      <c r="E6" s="5">
        <v>522</v>
      </c>
      <c r="F6" s="6" t="s">
        <v>19</v>
      </c>
      <c r="G6" s="6">
        <v>0</v>
      </c>
      <c r="H6" s="6" t="s">
        <v>20</v>
      </c>
      <c r="I6" s="4"/>
      <c r="J6" s="6"/>
      <c r="K6" s="6"/>
      <c r="L6" s="6"/>
      <c r="M6" s="6"/>
      <c r="N6" s="4">
        <v>45401.336805555555</v>
      </c>
      <c r="O6" s="7">
        <f>N6-A6</f>
        <v>0.04097222222480923</v>
      </c>
      <c r="P6" s="8" t="s">
        <v>21</v>
      </c>
    </row>
    <row r="7" spans="1:16" ht="31.5">
      <c r="A7" s="4">
        <v>45401.42361111111</v>
      </c>
      <c r="B7" s="6" t="s">
        <v>22</v>
      </c>
      <c r="C7" s="5">
        <v>10</v>
      </c>
      <c r="D7" s="5">
        <v>1</v>
      </c>
      <c r="E7" s="5">
        <v>28</v>
      </c>
      <c r="F7" s="6">
        <v>0</v>
      </c>
      <c r="G7" s="6">
        <v>0</v>
      </c>
      <c r="H7" s="4" t="s">
        <v>23</v>
      </c>
      <c r="I7" s="9"/>
      <c r="J7" s="10"/>
      <c r="K7" s="10"/>
      <c r="L7" s="10"/>
      <c r="M7" s="6"/>
      <c r="N7" s="4">
        <v>45401.47638888889</v>
      </c>
      <c r="O7" s="7">
        <f>N7-A7</f>
        <v>0.05277777778246673</v>
      </c>
      <c r="P7" s="8" t="s">
        <v>24</v>
      </c>
    </row>
    <row r="8" spans="1:16" ht="24" customHeight="1">
      <c r="A8" s="34" t="s">
        <v>25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50.25" customHeight="1">
      <c r="A9" s="4">
        <v>45401.32847222222</v>
      </c>
      <c r="B9" s="7" t="s">
        <v>26</v>
      </c>
      <c r="C9" s="11">
        <v>37</v>
      </c>
      <c r="D9" s="6">
        <v>1</v>
      </c>
      <c r="E9" s="6">
        <v>2950</v>
      </c>
      <c r="F9" s="6" t="s">
        <v>27</v>
      </c>
      <c r="G9" s="6">
        <v>0</v>
      </c>
      <c r="H9" s="4" t="s">
        <v>28</v>
      </c>
      <c r="I9" s="4"/>
      <c r="J9" s="6"/>
      <c r="K9" s="6"/>
      <c r="L9" s="6"/>
      <c r="M9" s="6"/>
      <c r="N9" s="4">
        <v>45401.330555555556</v>
      </c>
      <c r="O9" s="12">
        <f>N9-A9</f>
        <v>0.0020833333328482695</v>
      </c>
      <c r="P9" s="8" t="s">
        <v>29</v>
      </c>
    </row>
    <row r="10" spans="1:16" ht="21" customHeight="1">
      <c r="A10" s="42" t="s">
        <v>30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27.75" customHeight="1">
      <c r="A11" s="4">
        <v>45401.404861111114</v>
      </c>
      <c r="B11" s="5" t="s">
        <v>31</v>
      </c>
      <c r="C11" s="6">
        <v>1</v>
      </c>
      <c r="D11" s="6">
        <v>1</v>
      </c>
      <c r="E11" s="6">
        <v>74</v>
      </c>
      <c r="F11" s="6" t="s">
        <v>32</v>
      </c>
      <c r="G11" s="6">
        <v>0</v>
      </c>
      <c r="H11" s="13" t="s">
        <v>23</v>
      </c>
      <c r="I11" s="4"/>
      <c r="J11" s="6"/>
      <c r="K11" s="6"/>
      <c r="L11" s="6"/>
      <c r="M11" s="6"/>
      <c r="N11" s="4">
        <v>45401.43472222222</v>
      </c>
      <c r="O11" s="7">
        <f>N11-A11</f>
        <v>0.02986111110658385</v>
      </c>
      <c r="P11" s="8" t="s">
        <v>33</v>
      </c>
    </row>
    <row r="12" spans="1:16" ht="24" customHeight="1">
      <c r="A12" s="34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31.5">
      <c r="A13" s="19">
        <v>45401.79791666667</v>
      </c>
      <c r="B13" s="20" t="s">
        <v>34</v>
      </c>
      <c r="C13" s="20">
        <v>22</v>
      </c>
      <c r="D13" s="20">
        <v>15</v>
      </c>
      <c r="E13" s="20">
        <v>434</v>
      </c>
      <c r="F13" s="21" t="s">
        <v>35</v>
      </c>
      <c r="G13" s="21">
        <v>0</v>
      </c>
      <c r="H13" s="21" t="s">
        <v>20</v>
      </c>
      <c r="I13" s="22"/>
      <c r="J13" s="6"/>
      <c r="K13" s="6"/>
      <c r="L13" s="6"/>
      <c r="M13" s="6"/>
      <c r="N13" s="4">
        <v>45402.59861111111</v>
      </c>
      <c r="O13" s="7">
        <f>N13-A13</f>
        <v>0.8006944444423425</v>
      </c>
      <c r="P13" s="8" t="s">
        <v>36</v>
      </c>
    </row>
    <row r="14" spans="1:16" ht="47.25">
      <c r="A14" s="4">
        <v>45401.978472222225</v>
      </c>
      <c r="B14" s="4" t="s">
        <v>37</v>
      </c>
      <c r="C14" s="5">
        <v>14</v>
      </c>
      <c r="D14" s="5">
        <v>7</v>
      </c>
      <c r="E14" s="6">
        <v>374</v>
      </c>
      <c r="F14" s="6" t="s">
        <v>38</v>
      </c>
      <c r="G14" s="6">
        <v>0</v>
      </c>
      <c r="H14" s="4" t="s">
        <v>39</v>
      </c>
      <c r="I14" s="4"/>
      <c r="J14" s="6"/>
      <c r="K14" s="6"/>
      <c r="L14" s="6"/>
      <c r="M14" s="6"/>
      <c r="N14" s="4">
        <v>45402</v>
      </c>
      <c r="O14" s="7">
        <f>N14-A14</f>
        <v>0.02152777777519077</v>
      </c>
      <c r="P14" s="14" t="s">
        <v>40</v>
      </c>
    </row>
    <row r="15" spans="1:16" ht="15.75">
      <c r="A15" s="4"/>
      <c r="B15" s="4"/>
      <c r="C15" s="5"/>
      <c r="D15" s="5"/>
      <c r="E15" s="6"/>
      <c r="F15" s="6"/>
      <c r="G15" s="6"/>
      <c r="H15" s="4"/>
      <c r="I15" s="4"/>
      <c r="J15" s="6"/>
      <c r="K15" s="6"/>
      <c r="L15" s="6"/>
      <c r="M15" s="6"/>
      <c r="N15" s="4"/>
      <c r="O15" s="7"/>
      <c r="P15" s="15"/>
    </row>
    <row r="16" spans="1:16" ht="22.5" customHeight="1">
      <c r="A16" s="33" t="s">
        <v>41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31.5">
      <c r="A17" s="4">
        <v>45401.927777777775</v>
      </c>
      <c r="B17" s="4" t="s">
        <v>42</v>
      </c>
      <c r="C17" s="5">
        <v>1</v>
      </c>
      <c r="D17" s="5">
        <v>1</v>
      </c>
      <c r="E17" s="6">
        <v>18</v>
      </c>
      <c r="F17" s="6">
        <v>0</v>
      </c>
      <c r="G17" s="6">
        <v>0</v>
      </c>
      <c r="H17" s="4"/>
      <c r="I17" s="4"/>
      <c r="J17" s="6"/>
      <c r="K17" s="6"/>
      <c r="L17" s="6"/>
      <c r="M17" s="6"/>
      <c r="N17" s="4">
        <v>45401.92986111111</v>
      </c>
      <c r="O17" s="7">
        <v>0.0020833333333333337</v>
      </c>
      <c r="P17" s="14" t="s">
        <v>43</v>
      </c>
    </row>
    <row r="18" spans="1:16" ht="21.75" customHeight="1">
      <c r="A18" s="34" t="s">
        <v>44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5.75">
      <c r="A19" s="4">
        <v>45401.944444444445</v>
      </c>
      <c r="B19" s="16" t="s">
        <v>45</v>
      </c>
      <c r="C19" s="5">
        <v>3</v>
      </c>
      <c r="D19" s="5">
        <v>5</v>
      </c>
      <c r="E19" s="6">
        <v>102</v>
      </c>
      <c r="F19" s="5">
        <v>0</v>
      </c>
      <c r="G19" s="6">
        <v>0</v>
      </c>
      <c r="H19" s="4" t="s">
        <v>15</v>
      </c>
      <c r="I19" s="4">
        <v>45401.989583333336</v>
      </c>
      <c r="J19" s="6">
        <v>2</v>
      </c>
      <c r="K19" s="6">
        <v>3</v>
      </c>
      <c r="L19" s="6">
        <v>23</v>
      </c>
      <c r="M19" s="6"/>
      <c r="N19" s="4">
        <v>45402.15694444445</v>
      </c>
      <c r="O19" s="7">
        <f>N19-A19</f>
        <v>0.2125000000014552</v>
      </c>
      <c r="P19" s="8" t="s">
        <v>46</v>
      </c>
    </row>
    <row r="20" spans="1:16" ht="19.5" customHeight="1">
      <c r="A20" s="35" t="s">
        <v>47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52.5" customHeight="1">
      <c r="A21" s="4">
        <v>45401.95486111111</v>
      </c>
      <c r="B21" s="4" t="s">
        <v>48</v>
      </c>
      <c r="C21" s="5">
        <v>22</v>
      </c>
      <c r="D21" s="5">
        <v>1</v>
      </c>
      <c r="E21" s="5">
        <v>1542</v>
      </c>
      <c r="F21" s="6" t="s">
        <v>49</v>
      </c>
      <c r="G21" s="6">
        <v>0</v>
      </c>
      <c r="H21" s="6" t="s">
        <v>15</v>
      </c>
      <c r="I21" s="4">
        <v>45402.029861111114</v>
      </c>
      <c r="J21" s="6">
        <v>10</v>
      </c>
      <c r="K21" s="6">
        <v>1</v>
      </c>
      <c r="L21" s="6">
        <v>698</v>
      </c>
      <c r="M21" s="6" t="s">
        <v>50</v>
      </c>
      <c r="N21" s="4">
        <v>45402.19027777778</v>
      </c>
      <c r="O21" s="12">
        <f>N21-A21</f>
        <v>0.2354166666700621</v>
      </c>
      <c r="P21" s="17" t="s">
        <v>51</v>
      </c>
    </row>
    <row r="22" spans="1:16" ht="20.25" customHeight="1">
      <c r="A22" s="34" t="s">
        <v>52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31.5">
      <c r="A23" s="4">
        <v>45401.92291666667</v>
      </c>
      <c r="B23" s="8" t="s">
        <v>53</v>
      </c>
      <c r="C23" s="18">
        <v>5</v>
      </c>
      <c r="D23" s="18">
        <v>4</v>
      </c>
      <c r="E23" s="18">
        <v>43</v>
      </c>
      <c r="F23" s="5" t="s">
        <v>54</v>
      </c>
      <c r="G23" s="8">
        <v>0</v>
      </c>
      <c r="H23" s="8" t="s">
        <v>55</v>
      </c>
      <c r="I23" s="17"/>
      <c r="J23" s="8"/>
      <c r="K23" s="8"/>
      <c r="L23" s="8"/>
      <c r="M23" s="8"/>
      <c r="N23" s="4">
        <v>45401.93541666667</v>
      </c>
      <c r="O23" s="7">
        <f>N23-A23</f>
        <v>0.012499999997089617</v>
      </c>
      <c r="P23" s="8" t="s">
        <v>56</v>
      </c>
    </row>
    <row r="24" spans="1:16" ht="21.75" customHeight="1">
      <c r="A24" s="37" t="s">
        <v>17</v>
      </c>
      <c r="B24" s="38"/>
      <c r="C24" s="38"/>
      <c r="D24" s="39"/>
      <c r="E24" s="39"/>
      <c r="F24" s="39"/>
      <c r="G24" s="38"/>
      <c r="H24" s="38"/>
      <c r="I24" s="38"/>
      <c r="J24" s="38"/>
      <c r="K24" s="38"/>
      <c r="L24" s="38"/>
      <c r="M24" s="38"/>
      <c r="N24" s="38"/>
      <c r="O24" s="38"/>
      <c r="P24" s="40"/>
    </row>
    <row r="25" spans="1:16" ht="47.25">
      <c r="A25" s="23">
        <v>45401.48611111111</v>
      </c>
      <c r="B25" s="24" t="s">
        <v>58</v>
      </c>
      <c r="C25" s="25"/>
      <c r="D25" s="26" t="s">
        <v>59</v>
      </c>
      <c r="E25" s="24">
        <v>50</v>
      </c>
      <c r="F25" s="24">
        <v>0</v>
      </c>
      <c r="G25" s="27"/>
      <c r="H25" s="24"/>
      <c r="I25" s="24"/>
      <c r="J25" s="24"/>
      <c r="K25" s="24"/>
      <c r="L25" s="24"/>
      <c r="M25" s="24"/>
      <c r="N25" s="23">
        <v>45401.520833333336</v>
      </c>
      <c r="O25" s="28">
        <f>N25-A25</f>
        <v>0.03472222222626442</v>
      </c>
      <c r="P25" s="25"/>
    </row>
    <row r="26" spans="1:16" ht="25.5" customHeight="1">
      <c r="A26" s="31" t="s">
        <v>60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31.5">
      <c r="A27" s="23">
        <v>45401.82986111111</v>
      </c>
      <c r="B27" s="24" t="s">
        <v>61</v>
      </c>
      <c r="C27" s="25"/>
      <c r="D27" s="29"/>
      <c r="E27" s="24"/>
      <c r="F27" s="24"/>
      <c r="G27" s="27"/>
      <c r="H27" s="24"/>
      <c r="I27" s="24"/>
      <c r="J27" s="24"/>
      <c r="K27" s="24"/>
      <c r="L27" s="24"/>
      <c r="M27" s="24"/>
      <c r="N27" s="23">
        <v>45401.83194444444</v>
      </c>
      <c r="O27" s="28">
        <f>N27-A27</f>
        <v>0.0020833333328482695</v>
      </c>
      <c r="P27" s="30"/>
    </row>
    <row r="28" spans="1:16" ht="31.5">
      <c r="A28" s="23">
        <v>45401.88888888889</v>
      </c>
      <c r="B28" s="24" t="s">
        <v>62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3">
        <v>45401.89722222222</v>
      </c>
      <c r="O28" s="28">
        <f>N28-A28</f>
        <v>0.008333333331393078</v>
      </c>
      <c r="P28" s="25"/>
    </row>
    <row r="29" spans="1:16" ht="20.25" customHeight="1">
      <c r="A29" s="31" t="s">
        <v>63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.75">
      <c r="A30" s="23">
        <v>45401.89861111111</v>
      </c>
      <c r="B30" s="24" t="s">
        <v>64</v>
      </c>
      <c r="C30" s="24"/>
      <c r="D30" s="24"/>
      <c r="E30" s="24">
        <v>28</v>
      </c>
      <c r="F30" s="24"/>
      <c r="G30" s="24"/>
      <c r="H30" s="24"/>
      <c r="I30" s="24"/>
      <c r="J30" s="24"/>
      <c r="K30" s="24"/>
      <c r="L30" s="24"/>
      <c r="M30" s="24"/>
      <c r="N30" s="23">
        <v>45402.044444444444</v>
      </c>
      <c r="O30" s="28">
        <f>N30-A30</f>
        <v>0.14583333333575865</v>
      </c>
      <c r="P30" s="25"/>
    </row>
  </sheetData>
  <sheetProtection selectLockedCells="1" selectUnlockedCells="1"/>
  <mergeCells count="13">
    <mergeCell ref="A1:P1"/>
    <mergeCell ref="A3:Q3"/>
    <mergeCell ref="A5:P5"/>
    <mergeCell ref="A8:P8"/>
    <mergeCell ref="A10:P10"/>
    <mergeCell ref="A12:P12"/>
    <mergeCell ref="A29:P29"/>
    <mergeCell ref="A16:P16"/>
    <mergeCell ref="A18:P18"/>
    <mergeCell ref="A22:P22"/>
    <mergeCell ref="A20:P20"/>
    <mergeCell ref="A24:P24"/>
    <mergeCell ref="A26:P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2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2024-04-20T11:29:18Z</dcterms:modified>
  <cp:category/>
  <cp:version/>
  <cp:contentType/>
  <cp:contentStatus/>
</cp:coreProperties>
</file>